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yrektor\Desktop\"/>
    </mc:Choice>
  </mc:AlternateContent>
  <bookViews>
    <workbookView xWindow="240" yWindow="30" windowWidth="14880" windowHeight="8085" activeTab="1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S20" i="2" l="1"/>
  <c r="R20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C24" i="2"/>
  <c r="B24" i="2"/>
  <c r="S23" i="2"/>
  <c r="R23" i="2"/>
  <c r="S22" i="2"/>
  <c r="R22" i="2"/>
  <c r="S21" i="2"/>
  <c r="R21" i="2"/>
  <c r="S19" i="2"/>
  <c r="R19" i="2"/>
  <c r="S18" i="2"/>
  <c r="R18" i="2"/>
  <c r="S17" i="2"/>
  <c r="R17" i="2"/>
  <c r="S16" i="2"/>
  <c r="R16" i="2"/>
  <c r="S15" i="2"/>
  <c r="R15" i="2"/>
  <c r="S14" i="2"/>
  <c r="R14" i="2"/>
  <c r="S13" i="2"/>
  <c r="R13" i="2"/>
  <c r="S12" i="2"/>
  <c r="R12" i="2"/>
  <c r="S11" i="2"/>
  <c r="R11" i="2"/>
  <c r="S10" i="2"/>
  <c r="R10" i="2"/>
  <c r="S9" i="2"/>
  <c r="R9" i="2"/>
  <c r="S24" i="2" l="1"/>
  <c r="R24" i="2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O22" i="1"/>
  <c r="N22" i="1"/>
  <c r="P22" i="1"/>
  <c r="Q22" i="1"/>
  <c r="M22" i="1"/>
  <c r="L22" i="1"/>
  <c r="K22" i="1"/>
  <c r="J22" i="1"/>
  <c r="I22" i="1"/>
  <c r="H22" i="1"/>
  <c r="G22" i="1"/>
  <c r="F22" i="1"/>
  <c r="E22" i="1"/>
  <c r="D22" i="1"/>
  <c r="C22" i="1"/>
  <c r="B22" i="1"/>
  <c r="S22" i="1" l="1"/>
  <c r="R22" i="1"/>
</calcChain>
</file>

<file path=xl/sharedStrings.xml><?xml version="1.0" encoding="utf-8"?>
<sst xmlns="http://schemas.openxmlformats.org/spreadsheetml/2006/main" count="95" uniqueCount="34">
  <si>
    <t>„Bolek i Lolek”</t>
  </si>
  <si>
    <t>„Jacek i Agatka”</t>
  </si>
  <si>
    <t>„Maluch”</t>
  </si>
  <si>
    <t>„Puchatek”</t>
  </si>
  <si>
    <t>„Skrzat”</t>
  </si>
  <si>
    <t>„Smyk”</t>
  </si>
  <si>
    <t>Zarząd</t>
  </si>
  <si>
    <t>Ogółem</t>
  </si>
  <si>
    <t>osób</t>
  </si>
  <si>
    <t>etatów</t>
  </si>
  <si>
    <t>z-ca dyrektora</t>
  </si>
  <si>
    <t>intendent</t>
  </si>
  <si>
    <t>opiekun</t>
  </si>
  <si>
    <t>pielęgniarka</t>
  </si>
  <si>
    <t>pracownik pracy lekkiej</t>
  </si>
  <si>
    <t>woźny</t>
  </si>
  <si>
    <t>kucharz</t>
  </si>
  <si>
    <t>pomoc kuchenna</t>
  </si>
  <si>
    <t>dyrektor</t>
  </si>
  <si>
    <t>główny księgowy</t>
  </si>
  <si>
    <t>specjalista ds kadr i płac</t>
  </si>
  <si>
    <t>starszy księgowy</t>
  </si>
  <si>
    <t>księgowy</t>
  </si>
  <si>
    <t>inspektor ds bhp</t>
  </si>
  <si>
    <t>RAZEM</t>
  </si>
  <si>
    <t>Wykaz pracowników</t>
  </si>
  <si>
    <t>w  poszczególnych oddziałach</t>
  </si>
  <si>
    <t>Żłobka  Miejskiego  w  Koszalinie</t>
  </si>
  <si>
    <t>"Jaś i Małgosia"</t>
  </si>
  <si>
    <t xml:space="preserve">Załacznik </t>
  </si>
  <si>
    <t>Koszalin, dn. 28.04.2020 r.</t>
  </si>
  <si>
    <t>pokojowa</t>
  </si>
  <si>
    <t xml:space="preserve">specjalista ds kadr </t>
  </si>
  <si>
    <t>Koszalin, dn. 13.02.2025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</si>
</sst>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zcionka tekstu podstawowego"/>
      <family val="2"/>
      <charset val="238"/>
    </font>
    <font>
      <b/>
      <sz val="14"/>
      <color theme="1"/>
      <name val="Garamond"/>
      <family val="1"/>
      <charset val="238"/>
    </font>
    <font>
      <sz val="12"/>
      <color theme="1"/>
      <name val="Garamond"/>
      <family val="1"/>
      <charset val="238"/>
    </font>
    <font>
      <b/>
      <sz val="12"/>
      <color theme="1"/>
      <name val="Garamond"/>
      <family val="1"/>
      <charset val="238"/>
    </font>
    <font>
      <i/>
      <sz val="6"/>
      <color theme="1"/>
      <name val="Garamond"/>
      <family val="1"/>
      <charset val="238"/>
    </font>
    <font>
      <i/>
      <sz val="7"/>
      <color theme="1"/>
      <name val="Script"/>
      <family val="4"/>
      <charset val="255"/>
    </font>
  </fonts>
  <fills count="5">
    <fill>
      <patternFill patternType="none"/>
    </fill>
    <fill>
      <patternFill patternType="gray125"/>
    </fill>
    <fill>
      <patternFill patternType="solid">
        <fgColor rgb="FFECF2FA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rgb="FFFFFF97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2" fillId="2" borderId="7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3" fillId="0" borderId="16" xfId="0" applyFont="1" applyBorder="1" applyAlignment="1">
      <alignment vertical="top" wrapText="1"/>
    </xf>
    <xf numFmtId="0" fontId="3" fillId="2" borderId="1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2" borderId="13" xfId="0" applyFont="1" applyFill="1" applyBorder="1" applyAlignment="1">
      <alignment horizontal="center" vertical="top" wrapText="1"/>
    </xf>
    <xf numFmtId="0" fontId="3" fillId="0" borderId="17" xfId="0" applyFont="1" applyBorder="1" applyAlignment="1">
      <alignment vertical="top" wrapText="1"/>
    </xf>
    <xf numFmtId="0" fontId="3" fillId="2" borderId="1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2" borderId="15" xfId="0" applyFont="1" applyFill="1" applyBorder="1" applyAlignment="1">
      <alignment horizontal="center" vertical="top" wrapText="1"/>
    </xf>
    <xf numFmtId="0" fontId="3" fillId="0" borderId="18" xfId="0" applyFont="1" applyBorder="1" applyAlignment="1">
      <alignment vertical="top" wrapText="1"/>
    </xf>
    <xf numFmtId="0" fontId="3" fillId="2" borderId="19" xfId="0" applyFont="1" applyFill="1" applyBorder="1" applyAlignment="1">
      <alignment horizontal="center" vertical="top" wrapText="1"/>
    </xf>
    <xf numFmtId="0" fontId="3" fillId="2" borderId="20" xfId="0" applyFont="1" applyFill="1" applyBorder="1" applyAlignment="1">
      <alignment horizontal="center" vertical="top" wrapText="1"/>
    </xf>
    <xf numFmtId="0" fontId="3" fillId="3" borderId="20" xfId="0" applyFont="1" applyFill="1" applyBorder="1" applyAlignment="1">
      <alignment horizontal="center" vertical="top" wrapText="1"/>
    </xf>
    <xf numFmtId="0" fontId="3" fillId="2" borderId="2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top" wrapText="1"/>
    </xf>
    <xf numFmtId="0" fontId="3" fillId="4" borderId="9" xfId="0" applyFont="1" applyFill="1" applyBorder="1" applyAlignment="1">
      <alignment horizontal="center" vertical="top" wrapText="1"/>
    </xf>
    <xf numFmtId="0" fontId="3" fillId="4" borderId="12" xfId="0" applyFont="1" applyFill="1" applyBorder="1" applyAlignment="1">
      <alignment horizontal="center" vertical="top" wrapText="1"/>
    </xf>
    <xf numFmtId="0" fontId="3" fillId="4" borderId="13" xfId="0" applyFont="1" applyFill="1" applyBorder="1" applyAlignment="1">
      <alignment horizontal="center" vertical="top" wrapText="1"/>
    </xf>
    <xf numFmtId="0" fontId="3" fillId="4" borderId="14" xfId="0" applyFont="1" applyFill="1" applyBorder="1" applyAlignment="1">
      <alignment horizontal="center" vertical="top" wrapText="1"/>
    </xf>
    <xf numFmtId="0" fontId="3" fillId="4" borderId="15" xfId="0" applyFont="1" applyFill="1" applyBorder="1" applyAlignment="1">
      <alignment horizontal="center" vertical="top" wrapText="1"/>
    </xf>
    <xf numFmtId="0" fontId="3" fillId="4" borderId="19" xfId="0" applyFont="1" applyFill="1" applyBorder="1" applyAlignment="1">
      <alignment horizontal="center" vertical="top" wrapText="1"/>
    </xf>
    <xf numFmtId="0" fontId="3" fillId="4" borderId="21" xfId="0" applyFont="1" applyFill="1" applyBorder="1" applyAlignment="1">
      <alignment horizontal="center" vertical="top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/>
    <xf numFmtId="0" fontId="2" fillId="3" borderId="9" xfId="0" applyFont="1" applyFill="1" applyBorder="1" applyAlignment="1">
      <alignment horizontal="center" vertical="top" wrapText="1"/>
    </xf>
    <xf numFmtId="0" fontId="3" fillId="3" borderId="13" xfId="0" applyFont="1" applyFill="1" applyBorder="1" applyAlignment="1">
      <alignment horizontal="center" vertical="top" wrapText="1"/>
    </xf>
    <xf numFmtId="0" fontId="3" fillId="3" borderId="15" xfId="0" applyFont="1" applyFill="1" applyBorder="1" applyAlignment="1">
      <alignment horizontal="center" vertical="top" wrapText="1"/>
    </xf>
    <xf numFmtId="0" fontId="3" fillId="3" borderId="21" xfId="0" applyFont="1" applyFill="1" applyBorder="1" applyAlignment="1">
      <alignment horizontal="center" vertical="top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C6D9F1"/>
      <color rgb="FFFFFF97"/>
      <color rgb="FFCDEEFF"/>
      <color rgb="FFBDE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zoomScale="90" zoomScaleNormal="90" workbookViewId="0">
      <selection activeCell="F7" sqref="F7"/>
    </sheetView>
  </sheetViews>
  <sheetFormatPr defaultRowHeight="15.75"/>
  <cols>
    <col min="1" max="1" width="22" style="1" customWidth="1"/>
    <col min="2" max="17" width="5.75" style="1" customWidth="1"/>
    <col min="18" max="19" width="6.625" style="1" customWidth="1"/>
  </cols>
  <sheetData>
    <row r="1" spans="1:19">
      <c r="A1" s="36"/>
      <c r="R1" s="37" t="s">
        <v>29</v>
      </c>
    </row>
    <row r="2" spans="1:19" ht="18.75">
      <c r="A2" s="48" t="s">
        <v>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</row>
    <row r="3" spans="1:19" ht="18.75">
      <c r="A3" s="48" t="s">
        <v>26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ht="18.75">
      <c r="A4" s="48" t="s">
        <v>27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ht="16.5" thickBot="1"/>
    <row r="6" spans="1:19" ht="45.75" customHeight="1">
      <c r="A6" s="49"/>
      <c r="B6" s="51" t="s">
        <v>0</v>
      </c>
      <c r="C6" s="52"/>
      <c r="D6" s="44" t="s">
        <v>1</v>
      </c>
      <c r="E6" s="44"/>
      <c r="F6" s="52" t="s">
        <v>2</v>
      </c>
      <c r="G6" s="52"/>
      <c r="H6" s="44" t="s">
        <v>3</v>
      </c>
      <c r="I6" s="44"/>
      <c r="J6" s="52" t="s">
        <v>4</v>
      </c>
      <c r="K6" s="52"/>
      <c r="L6" s="44" t="s">
        <v>5</v>
      </c>
      <c r="M6" s="44"/>
      <c r="N6" s="52" t="s">
        <v>28</v>
      </c>
      <c r="O6" s="53"/>
      <c r="P6" s="44" t="s">
        <v>6</v>
      </c>
      <c r="Q6" s="45"/>
      <c r="R6" s="46" t="s">
        <v>7</v>
      </c>
      <c r="S6" s="47"/>
    </row>
    <row r="7" spans="1:19" ht="32.25" thickBot="1">
      <c r="A7" s="50"/>
      <c r="B7" s="2" t="s">
        <v>8</v>
      </c>
      <c r="C7" s="3" t="s">
        <v>9</v>
      </c>
      <c r="D7" s="4" t="s">
        <v>8</v>
      </c>
      <c r="E7" s="4" t="s">
        <v>9</v>
      </c>
      <c r="F7" s="3" t="s">
        <v>8</v>
      </c>
      <c r="G7" s="3" t="s">
        <v>9</v>
      </c>
      <c r="H7" s="4" t="s">
        <v>8</v>
      </c>
      <c r="I7" s="4" t="s">
        <v>9</v>
      </c>
      <c r="J7" s="3" t="s">
        <v>8</v>
      </c>
      <c r="K7" s="3" t="s">
        <v>9</v>
      </c>
      <c r="L7" s="4" t="s">
        <v>8</v>
      </c>
      <c r="M7" s="4" t="s">
        <v>9</v>
      </c>
      <c r="N7" s="3" t="s">
        <v>8</v>
      </c>
      <c r="O7" s="5" t="s">
        <v>9</v>
      </c>
      <c r="P7" s="4" t="s">
        <v>8</v>
      </c>
      <c r="Q7" s="38" t="s">
        <v>9</v>
      </c>
      <c r="R7" s="25" t="s">
        <v>8</v>
      </c>
      <c r="S7" s="26" t="s">
        <v>9</v>
      </c>
    </row>
    <row r="8" spans="1:19" ht="20.100000000000001" customHeight="1">
      <c r="A8" s="6" t="s">
        <v>10</v>
      </c>
      <c r="B8" s="7">
        <v>1</v>
      </c>
      <c r="C8" s="8">
        <v>1</v>
      </c>
      <c r="D8" s="9">
        <v>1</v>
      </c>
      <c r="E8" s="9">
        <v>1</v>
      </c>
      <c r="F8" s="8">
        <v>1</v>
      </c>
      <c r="G8" s="8">
        <v>1</v>
      </c>
      <c r="H8" s="9">
        <v>1</v>
      </c>
      <c r="I8" s="9">
        <v>1</v>
      </c>
      <c r="J8" s="8">
        <v>1</v>
      </c>
      <c r="K8" s="8">
        <v>1</v>
      </c>
      <c r="L8" s="9">
        <v>1</v>
      </c>
      <c r="M8" s="9">
        <v>1</v>
      </c>
      <c r="N8" s="8">
        <v>1</v>
      </c>
      <c r="O8" s="10">
        <v>1</v>
      </c>
      <c r="P8" s="9"/>
      <c r="Q8" s="39"/>
      <c r="R8" s="27">
        <f>B8+D8+F8+H8+J8+L8+P8+N8</f>
        <v>7</v>
      </c>
      <c r="S8" s="28">
        <f>C8+E8+G8+I8+K8+M8+Q8+O8</f>
        <v>7</v>
      </c>
    </row>
    <row r="9" spans="1:19" ht="20.100000000000001" customHeight="1">
      <c r="A9" s="11" t="s">
        <v>11</v>
      </c>
      <c r="B9" s="12">
        <v>1</v>
      </c>
      <c r="C9" s="13">
        <v>1</v>
      </c>
      <c r="D9" s="14">
        <v>1</v>
      </c>
      <c r="E9" s="14">
        <v>1</v>
      </c>
      <c r="F9" s="13">
        <v>1</v>
      </c>
      <c r="G9" s="13">
        <v>1</v>
      </c>
      <c r="H9" s="14">
        <v>1</v>
      </c>
      <c r="I9" s="14">
        <v>1</v>
      </c>
      <c r="J9" s="13">
        <v>1</v>
      </c>
      <c r="K9" s="13">
        <v>1</v>
      </c>
      <c r="L9" s="14">
        <v>1</v>
      </c>
      <c r="M9" s="14">
        <v>1</v>
      </c>
      <c r="N9" s="13">
        <v>1</v>
      </c>
      <c r="O9" s="15">
        <v>1</v>
      </c>
      <c r="P9" s="14"/>
      <c r="Q9" s="40"/>
      <c r="R9" s="29">
        <f>B9+D9+F9+H9+J9+L9+P9+N9</f>
        <v>7</v>
      </c>
      <c r="S9" s="30">
        <f>C9+E9+G9+I9+K9+M9+Q9+O9</f>
        <v>7</v>
      </c>
    </row>
    <row r="10" spans="1:19" ht="20.100000000000001" customHeight="1">
      <c r="A10" s="11" t="s">
        <v>12</v>
      </c>
      <c r="B10" s="12">
        <v>7</v>
      </c>
      <c r="C10" s="13">
        <v>7</v>
      </c>
      <c r="D10" s="14">
        <v>14</v>
      </c>
      <c r="E10" s="14">
        <v>14</v>
      </c>
      <c r="F10" s="13">
        <v>12</v>
      </c>
      <c r="G10" s="13">
        <v>12</v>
      </c>
      <c r="H10" s="14">
        <v>5</v>
      </c>
      <c r="I10" s="14">
        <v>5</v>
      </c>
      <c r="J10" s="13">
        <v>16</v>
      </c>
      <c r="K10" s="13">
        <v>16</v>
      </c>
      <c r="L10" s="14">
        <v>5</v>
      </c>
      <c r="M10" s="14">
        <v>5</v>
      </c>
      <c r="N10" s="13">
        <v>11</v>
      </c>
      <c r="O10" s="15">
        <v>11</v>
      </c>
      <c r="P10" s="14"/>
      <c r="Q10" s="40"/>
      <c r="R10" s="29">
        <f t="shared" ref="R10:R20" si="0">B10+D10+F10+H10+J10+L10+P10+N10</f>
        <v>70</v>
      </c>
      <c r="S10" s="30">
        <f t="shared" ref="S10:S20" si="1">C10+E10+G10+I10+K10+M10+Q10+O10</f>
        <v>70</v>
      </c>
    </row>
    <row r="11" spans="1:19" ht="20.100000000000001" customHeight="1">
      <c r="A11" s="11" t="s">
        <v>13</v>
      </c>
      <c r="B11" s="12">
        <v>0</v>
      </c>
      <c r="C11" s="13">
        <v>0</v>
      </c>
      <c r="D11" s="14">
        <v>0</v>
      </c>
      <c r="E11" s="14">
        <v>0</v>
      </c>
      <c r="F11" s="13">
        <v>1</v>
      </c>
      <c r="G11" s="13">
        <v>1</v>
      </c>
      <c r="H11" s="14">
        <v>1</v>
      </c>
      <c r="I11" s="14">
        <v>1</v>
      </c>
      <c r="J11" s="13">
        <v>1</v>
      </c>
      <c r="K11" s="13">
        <v>1</v>
      </c>
      <c r="L11" s="14">
        <v>1</v>
      </c>
      <c r="M11" s="14">
        <v>1</v>
      </c>
      <c r="N11" s="13">
        <v>1</v>
      </c>
      <c r="O11" s="15">
        <v>1</v>
      </c>
      <c r="P11" s="14"/>
      <c r="Q11" s="40"/>
      <c r="R11" s="29">
        <f t="shared" si="0"/>
        <v>5</v>
      </c>
      <c r="S11" s="30">
        <f t="shared" si="1"/>
        <v>5</v>
      </c>
    </row>
    <row r="12" spans="1:19" ht="20.100000000000001" customHeight="1">
      <c r="A12" s="11" t="s">
        <v>14</v>
      </c>
      <c r="B12" s="12">
        <v>3</v>
      </c>
      <c r="C12" s="13">
        <v>3</v>
      </c>
      <c r="D12" s="14">
        <v>5</v>
      </c>
      <c r="E12" s="14">
        <v>5</v>
      </c>
      <c r="F12" s="13">
        <v>5</v>
      </c>
      <c r="G12" s="13">
        <v>5</v>
      </c>
      <c r="H12" s="14">
        <v>2</v>
      </c>
      <c r="I12" s="14">
        <v>2</v>
      </c>
      <c r="J12" s="13">
        <v>8</v>
      </c>
      <c r="K12" s="13">
        <v>8</v>
      </c>
      <c r="L12" s="14">
        <v>2</v>
      </c>
      <c r="M12" s="14">
        <v>2</v>
      </c>
      <c r="N12" s="13">
        <v>8</v>
      </c>
      <c r="O12" s="15">
        <v>8</v>
      </c>
      <c r="P12" s="14"/>
      <c r="Q12" s="40"/>
      <c r="R12" s="29">
        <f t="shared" si="0"/>
        <v>33</v>
      </c>
      <c r="S12" s="30">
        <f t="shared" si="1"/>
        <v>33</v>
      </c>
    </row>
    <row r="13" spans="1:19" ht="20.100000000000001" customHeight="1">
      <c r="A13" s="11" t="s">
        <v>15</v>
      </c>
      <c r="B13" s="12">
        <v>1</v>
      </c>
      <c r="C13" s="13">
        <v>0.5</v>
      </c>
      <c r="D13" s="14">
        <v>1</v>
      </c>
      <c r="E13" s="14">
        <v>1</v>
      </c>
      <c r="F13" s="13">
        <v>1</v>
      </c>
      <c r="G13" s="13">
        <v>1</v>
      </c>
      <c r="H13" s="14">
        <v>1</v>
      </c>
      <c r="I13" s="14">
        <v>0.5</v>
      </c>
      <c r="J13" s="13">
        <v>1</v>
      </c>
      <c r="K13" s="13">
        <v>1</v>
      </c>
      <c r="L13" s="14">
        <v>0</v>
      </c>
      <c r="M13" s="14">
        <v>0</v>
      </c>
      <c r="N13" s="13">
        <v>0</v>
      </c>
      <c r="O13" s="15">
        <v>0</v>
      </c>
      <c r="P13" s="14"/>
      <c r="Q13" s="40"/>
      <c r="R13" s="29">
        <f t="shared" si="0"/>
        <v>5</v>
      </c>
      <c r="S13" s="30">
        <f t="shared" si="1"/>
        <v>4</v>
      </c>
    </row>
    <row r="14" spans="1:19" ht="20.100000000000001" customHeight="1">
      <c r="A14" s="11" t="s">
        <v>16</v>
      </c>
      <c r="B14" s="12">
        <v>1</v>
      </c>
      <c r="C14" s="13">
        <v>1</v>
      </c>
      <c r="D14" s="14">
        <v>1</v>
      </c>
      <c r="E14" s="14">
        <v>1</v>
      </c>
      <c r="F14" s="13">
        <v>1</v>
      </c>
      <c r="G14" s="13">
        <v>1</v>
      </c>
      <c r="H14" s="14">
        <v>1</v>
      </c>
      <c r="I14" s="14">
        <v>1</v>
      </c>
      <c r="J14" s="13">
        <v>1</v>
      </c>
      <c r="K14" s="13">
        <v>1</v>
      </c>
      <c r="L14" s="14">
        <v>1</v>
      </c>
      <c r="M14" s="14">
        <v>1</v>
      </c>
      <c r="N14" s="13">
        <v>0</v>
      </c>
      <c r="O14" s="15">
        <v>0</v>
      </c>
      <c r="P14" s="14"/>
      <c r="Q14" s="40"/>
      <c r="R14" s="29">
        <f t="shared" si="0"/>
        <v>6</v>
      </c>
      <c r="S14" s="30">
        <f t="shared" si="1"/>
        <v>6</v>
      </c>
    </row>
    <row r="15" spans="1:19" ht="20.100000000000001" customHeight="1">
      <c r="A15" s="11" t="s">
        <v>17</v>
      </c>
      <c r="B15" s="12">
        <v>1</v>
      </c>
      <c r="C15" s="13">
        <v>1</v>
      </c>
      <c r="D15" s="14">
        <v>2</v>
      </c>
      <c r="E15" s="14">
        <v>2</v>
      </c>
      <c r="F15" s="13">
        <v>2</v>
      </c>
      <c r="G15" s="13">
        <v>2</v>
      </c>
      <c r="H15" s="14">
        <v>1</v>
      </c>
      <c r="I15" s="14">
        <v>1</v>
      </c>
      <c r="J15" s="13">
        <v>3</v>
      </c>
      <c r="K15" s="13">
        <v>2.5</v>
      </c>
      <c r="L15" s="14">
        <v>1</v>
      </c>
      <c r="M15" s="14">
        <v>1</v>
      </c>
      <c r="N15" s="13">
        <v>0</v>
      </c>
      <c r="O15" s="15">
        <v>0</v>
      </c>
      <c r="P15" s="14"/>
      <c r="Q15" s="40"/>
      <c r="R15" s="29">
        <f t="shared" si="0"/>
        <v>10</v>
      </c>
      <c r="S15" s="30">
        <f t="shared" si="1"/>
        <v>9.5</v>
      </c>
    </row>
    <row r="16" spans="1:19" ht="20.100000000000001" customHeight="1">
      <c r="A16" s="11" t="s">
        <v>18</v>
      </c>
      <c r="B16" s="12"/>
      <c r="C16" s="13"/>
      <c r="D16" s="14"/>
      <c r="E16" s="14"/>
      <c r="F16" s="13"/>
      <c r="G16" s="13"/>
      <c r="H16" s="14"/>
      <c r="I16" s="14"/>
      <c r="J16" s="13"/>
      <c r="K16" s="13"/>
      <c r="L16" s="14"/>
      <c r="M16" s="14"/>
      <c r="N16" s="13"/>
      <c r="O16" s="15"/>
      <c r="P16" s="14">
        <v>1</v>
      </c>
      <c r="Q16" s="40">
        <v>1</v>
      </c>
      <c r="R16" s="29">
        <f t="shared" si="0"/>
        <v>1</v>
      </c>
      <c r="S16" s="30">
        <f t="shared" si="1"/>
        <v>1</v>
      </c>
    </row>
    <row r="17" spans="1:19" ht="20.100000000000001" customHeight="1">
      <c r="A17" s="11" t="s">
        <v>19</v>
      </c>
      <c r="B17" s="12"/>
      <c r="C17" s="13"/>
      <c r="D17" s="14"/>
      <c r="E17" s="14"/>
      <c r="F17" s="13"/>
      <c r="G17" s="13"/>
      <c r="H17" s="14"/>
      <c r="I17" s="14"/>
      <c r="J17" s="13"/>
      <c r="K17" s="13"/>
      <c r="L17" s="14"/>
      <c r="M17" s="14"/>
      <c r="N17" s="13"/>
      <c r="O17" s="15"/>
      <c r="P17" s="14">
        <v>1</v>
      </c>
      <c r="Q17" s="40">
        <v>1</v>
      </c>
      <c r="R17" s="29">
        <f t="shared" si="0"/>
        <v>1</v>
      </c>
      <c r="S17" s="30">
        <f t="shared" si="1"/>
        <v>1</v>
      </c>
    </row>
    <row r="18" spans="1:19" ht="20.100000000000001" customHeight="1">
      <c r="A18" s="11" t="s">
        <v>20</v>
      </c>
      <c r="B18" s="12"/>
      <c r="C18" s="13"/>
      <c r="D18" s="14"/>
      <c r="E18" s="14"/>
      <c r="F18" s="13"/>
      <c r="G18" s="13"/>
      <c r="H18" s="14"/>
      <c r="I18" s="14"/>
      <c r="J18" s="13"/>
      <c r="K18" s="13"/>
      <c r="L18" s="14"/>
      <c r="M18" s="14"/>
      <c r="N18" s="13"/>
      <c r="O18" s="15"/>
      <c r="P18" s="14">
        <v>1</v>
      </c>
      <c r="Q18" s="40">
        <v>1</v>
      </c>
      <c r="R18" s="29">
        <f t="shared" si="0"/>
        <v>1</v>
      </c>
      <c r="S18" s="30">
        <f t="shared" si="1"/>
        <v>1</v>
      </c>
    </row>
    <row r="19" spans="1:19" ht="20.100000000000001" customHeight="1">
      <c r="A19" s="11" t="s">
        <v>21</v>
      </c>
      <c r="B19" s="12"/>
      <c r="C19" s="13"/>
      <c r="D19" s="14"/>
      <c r="E19" s="14"/>
      <c r="F19" s="13"/>
      <c r="G19" s="13"/>
      <c r="H19" s="14"/>
      <c r="I19" s="14"/>
      <c r="J19" s="13"/>
      <c r="K19" s="13"/>
      <c r="L19" s="14"/>
      <c r="M19" s="14"/>
      <c r="N19" s="13"/>
      <c r="O19" s="15"/>
      <c r="P19" s="14">
        <v>1</v>
      </c>
      <c r="Q19" s="40">
        <v>1</v>
      </c>
      <c r="R19" s="29">
        <f t="shared" si="0"/>
        <v>1</v>
      </c>
      <c r="S19" s="30">
        <f t="shared" si="1"/>
        <v>1</v>
      </c>
    </row>
    <row r="20" spans="1:19" ht="20.100000000000001" customHeight="1">
      <c r="A20" s="11" t="s">
        <v>22</v>
      </c>
      <c r="B20" s="12"/>
      <c r="C20" s="13"/>
      <c r="D20" s="14"/>
      <c r="E20" s="14"/>
      <c r="F20" s="13"/>
      <c r="G20" s="13"/>
      <c r="H20" s="14"/>
      <c r="I20" s="14"/>
      <c r="J20" s="13"/>
      <c r="K20" s="13"/>
      <c r="L20" s="14"/>
      <c r="M20" s="14"/>
      <c r="N20" s="13"/>
      <c r="O20" s="15"/>
      <c r="P20" s="14">
        <v>2</v>
      </c>
      <c r="Q20" s="40">
        <v>2</v>
      </c>
      <c r="R20" s="29">
        <f t="shared" si="0"/>
        <v>2</v>
      </c>
      <c r="S20" s="30">
        <f t="shared" si="1"/>
        <v>2</v>
      </c>
    </row>
    <row r="21" spans="1:19" ht="20.100000000000001" customHeight="1" thickBot="1">
      <c r="A21" s="16" t="s">
        <v>23</v>
      </c>
      <c r="B21" s="17"/>
      <c r="C21" s="18"/>
      <c r="D21" s="19"/>
      <c r="E21" s="19"/>
      <c r="F21" s="18"/>
      <c r="G21" s="18"/>
      <c r="H21" s="19"/>
      <c r="I21" s="19"/>
      <c r="J21" s="18"/>
      <c r="K21" s="18"/>
      <c r="L21" s="19"/>
      <c r="M21" s="19"/>
      <c r="N21" s="18"/>
      <c r="O21" s="20"/>
      <c r="P21" s="19">
        <v>1</v>
      </c>
      <c r="Q21" s="41">
        <v>0.33</v>
      </c>
      <c r="R21" s="31">
        <f>B21+D21+F21+H21+J21+L21+P21+N21</f>
        <v>1</v>
      </c>
      <c r="S21" s="32">
        <f>C21+E21+G21+I21+K21+M21+Q21+O21</f>
        <v>0.33</v>
      </c>
    </row>
    <row r="22" spans="1:19" ht="28.5" customHeight="1" thickBot="1">
      <c r="A22" s="21" t="s">
        <v>24</v>
      </c>
      <c r="B22" s="22">
        <f>SUM(B8:B21)</f>
        <v>15</v>
      </c>
      <c r="C22" s="23">
        <f>SUM(C8:C21)</f>
        <v>14.5</v>
      </c>
      <c r="D22" s="23">
        <f t="shared" ref="D22:M22" si="2">SUM(D8:D21)</f>
        <v>25</v>
      </c>
      <c r="E22" s="23">
        <f t="shared" si="2"/>
        <v>25</v>
      </c>
      <c r="F22" s="23">
        <f t="shared" si="2"/>
        <v>24</v>
      </c>
      <c r="G22" s="23">
        <f t="shared" si="2"/>
        <v>24</v>
      </c>
      <c r="H22" s="23">
        <f t="shared" si="2"/>
        <v>13</v>
      </c>
      <c r="I22" s="23">
        <f t="shared" si="2"/>
        <v>12.5</v>
      </c>
      <c r="J22" s="23">
        <f t="shared" si="2"/>
        <v>32</v>
      </c>
      <c r="K22" s="23">
        <f t="shared" si="2"/>
        <v>31.5</v>
      </c>
      <c r="L22" s="23">
        <f t="shared" si="2"/>
        <v>12</v>
      </c>
      <c r="M22" s="23">
        <f t="shared" si="2"/>
        <v>12</v>
      </c>
      <c r="N22" s="23">
        <f t="shared" ref="N22:S22" si="3">SUM(N8:N21)</f>
        <v>22</v>
      </c>
      <c r="O22" s="24">
        <f t="shared" si="3"/>
        <v>22</v>
      </c>
      <c r="P22" s="42">
        <f t="shared" si="3"/>
        <v>7</v>
      </c>
      <c r="Q22" s="43">
        <f t="shared" si="3"/>
        <v>6.33</v>
      </c>
      <c r="R22" s="33">
        <f t="shared" si="3"/>
        <v>150</v>
      </c>
      <c r="S22" s="34">
        <f t="shared" si="3"/>
        <v>147.83000000000001</v>
      </c>
    </row>
    <row r="24" spans="1:19">
      <c r="A24" s="35"/>
    </row>
    <row r="25" spans="1:19">
      <c r="A25" s="1" t="s">
        <v>30</v>
      </c>
    </row>
  </sheetData>
  <mergeCells count="13">
    <mergeCell ref="L6:M6"/>
    <mergeCell ref="P6:Q6"/>
    <mergeCell ref="R6:S6"/>
    <mergeCell ref="A2:S2"/>
    <mergeCell ref="A3:S3"/>
    <mergeCell ref="A4:S4"/>
    <mergeCell ref="A6:A7"/>
    <mergeCell ref="B6:C6"/>
    <mergeCell ref="D6:E6"/>
    <mergeCell ref="F6:G6"/>
    <mergeCell ref="H6:I6"/>
    <mergeCell ref="J6:K6"/>
    <mergeCell ref="N6:O6"/>
  </mergeCells>
  <pageMargins left="0.23622047244094491" right="0.23622047244094491" top="0.55118110236220474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27"/>
  <sheetViews>
    <sheetView tabSelected="1" workbookViewId="0">
      <selection activeCell="A2" sqref="A2:S27"/>
    </sheetView>
  </sheetViews>
  <sheetFormatPr defaultRowHeight="14.25"/>
  <cols>
    <col min="1" max="1" width="24.75" customWidth="1"/>
    <col min="2" max="2" width="5.75" customWidth="1"/>
    <col min="3" max="3" width="6.25" customWidth="1"/>
    <col min="4" max="4" width="5.75" customWidth="1"/>
    <col min="5" max="5" width="6.5" customWidth="1"/>
    <col min="6" max="6" width="5.75" customWidth="1"/>
    <col min="7" max="7" width="6.5" customWidth="1"/>
    <col min="8" max="8" width="5.75" customWidth="1"/>
    <col min="9" max="9" width="6.75" customWidth="1"/>
    <col min="10" max="10" width="5.75" customWidth="1"/>
    <col min="11" max="11" width="7" customWidth="1"/>
    <col min="12" max="12" width="5.75" customWidth="1"/>
    <col min="13" max="13" width="6.625" customWidth="1"/>
    <col min="14" max="14" width="5.75" customWidth="1"/>
    <col min="15" max="15" width="6.625" customWidth="1"/>
    <col min="16" max="16" width="6.25" customWidth="1"/>
    <col min="17" max="17" width="6.75" customWidth="1"/>
    <col min="18" max="18" width="5.75" customWidth="1"/>
    <col min="19" max="19" width="6.75" customWidth="1"/>
  </cols>
  <sheetData>
    <row r="2" spans="1:19" ht="15.75">
      <c r="A2" s="3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7" t="s">
        <v>29</v>
      </c>
      <c r="S2" s="1"/>
    </row>
    <row r="3" spans="1:19" ht="18.75">
      <c r="A3" s="48" t="s">
        <v>25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ht="18.75">
      <c r="A4" s="48" t="s">
        <v>26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ht="18.75">
      <c r="A5" s="48" t="s">
        <v>27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ht="16.5" thickBo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33" customHeight="1">
      <c r="A7" s="49"/>
      <c r="B7" s="51" t="s">
        <v>0</v>
      </c>
      <c r="C7" s="52"/>
      <c r="D7" s="44" t="s">
        <v>1</v>
      </c>
      <c r="E7" s="44"/>
      <c r="F7" s="52" t="s">
        <v>2</v>
      </c>
      <c r="G7" s="52"/>
      <c r="H7" s="44" t="s">
        <v>3</v>
      </c>
      <c r="I7" s="44"/>
      <c r="J7" s="52" t="s">
        <v>4</v>
      </c>
      <c r="K7" s="52"/>
      <c r="L7" s="44" t="s">
        <v>5</v>
      </c>
      <c r="M7" s="44"/>
      <c r="N7" s="52" t="s">
        <v>28</v>
      </c>
      <c r="O7" s="53"/>
      <c r="P7" s="44" t="s">
        <v>6</v>
      </c>
      <c r="Q7" s="45"/>
      <c r="R7" s="46" t="s">
        <v>7</v>
      </c>
      <c r="S7" s="47"/>
    </row>
    <row r="8" spans="1:19" ht="33" customHeight="1" thickBot="1">
      <c r="A8" s="50"/>
      <c r="B8" s="2" t="s">
        <v>8</v>
      </c>
      <c r="C8" s="3" t="s">
        <v>9</v>
      </c>
      <c r="D8" s="4" t="s">
        <v>8</v>
      </c>
      <c r="E8" s="4" t="s">
        <v>9</v>
      </c>
      <c r="F8" s="3" t="s">
        <v>8</v>
      </c>
      <c r="G8" s="3" t="s">
        <v>9</v>
      </c>
      <c r="H8" s="4" t="s">
        <v>8</v>
      </c>
      <c r="I8" s="4" t="s">
        <v>9</v>
      </c>
      <c r="J8" s="3" t="s">
        <v>8</v>
      </c>
      <c r="K8" s="3" t="s">
        <v>9</v>
      </c>
      <c r="L8" s="4" t="s">
        <v>8</v>
      </c>
      <c r="M8" s="4" t="s">
        <v>9</v>
      </c>
      <c r="N8" s="3" t="s">
        <v>8</v>
      </c>
      <c r="O8" s="5" t="s">
        <v>9</v>
      </c>
      <c r="P8" s="4" t="s">
        <v>8</v>
      </c>
      <c r="Q8" s="38" t="s">
        <v>9</v>
      </c>
      <c r="R8" s="25" t="s">
        <v>8</v>
      </c>
      <c r="S8" s="26" t="s">
        <v>9</v>
      </c>
    </row>
    <row r="9" spans="1:19" ht="19.5" customHeight="1">
      <c r="A9" s="6" t="s">
        <v>10</v>
      </c>
      <c r="B9" s="7">
        <v>1</v>
      </c>
      <c r="C9" s="8">
        <v>1</v>
      </c>
      <c r="D9" s="9">
        <v>1</v>
      </c>
      <c r="E9" s="9">
        <v>1</v>
      </c>
      <c r="F9" s="8">
        <v>1</v>
      </c>
      <c r="G9" s="8">
        <v>1</v>
      </c>
      <c r="H9" s="9">
        <v>1</v>
      </c>
      <c r="I9" s="9">
        <v>1</v>
      </c>
      <c r="J9" s="8">
        <v>1</v>
      </c>
      <c r="K9" s="8">
        <v>1</v>
      </c>
      <c r="L9" s="9">
        <v>1</v>
      </c>
      <c r="M9" s="9">
        <v>1</v>
      </c>
      <c r="N9" s="8">
        <v>1</v>
      </c>
      <c r="O9" s="10">
        <v>1</v>
      </c>
      <c r="P9" s="9"/>
      <c r="Q9" s="39"/>
      <c r="R9" s="27">
        <f>B9+D9+F9+H9+J9+L9+P9+N9</f>
        <v>7</v>
      </c>
      <c r="S9" s="28">
        <f>C9+E9+G9+I9+K9+M9+Q9+O9</f>
        <v>7</v>
      </c>
    </row>
    <row r="10" spans="1:19" ht="19.5" customHeight="1">
      <c r="A10" s="11" t="s">
        <v>11</v>
      </c>
      <c r="B10" s="12">
        <v>1</v>
      </c>
      <c r="C10" s="13">
        <v>1</v>
      </c>
      <c r="D10" s="14">
        <v>1</v>
      </c>
      <c r="E10" s="14">
        <v>1</v>
      </c>
      <c r="F10" s="13">
        <v>1</v>
      </c>
      <c r="G10" s="13">
        <v>1</v>
      </c>
      <c r="H10" s="14">
        <v>1</v>
      </c>
      <c r="I10" s="14">
        <v>1</v>
      </c>
      <c r="J10" s="13">
        <v>1</v>
      </c>
      <c r="K10" s="13">
        <v>1</v>
      </c>
      <c r="L10" s="14">
        <v>1</v>
      </c>
      <c r="M10" s="14">
        <v>1</v>
      </c>
      <c r="N10" s="13">
        <v>1</v>
      </c>
      <c r="O10" s="15">
        <v>1</v>
      </c>
      <c r="P10" s="14"/>
      <c r="Q10" s="40"/>
      <c r="R10" s="29">
        <f>B10+D10+F10+H10+J10+L10+P10+N10</f>
        <v>7</v>
      </c>
      <c r="S10" s="30">
        <f>C10+E10+G10+I10+K10+M10+Q10+O10</f>
        <v>7</v>
      </c>
    </row>
    <row r="11" spans="1:19" ht="19.5" customHeight="1">
      <c r="A11" s="11" t="s">
        <v>12</v>
      </c>
      <c r="B11" s="12">
        <v>8</v>
      </c>
      <c r="C11" s="13">
        <v>8</v>
      </c>
      <c r="D11" s="14">
        <v>17</v>
      </c>
      <c r="E11" s="14">
        <v>17</v>
      </c>
      <c r="F11" s="13">
        <v>15</v>
      </c>
      <c r="G11" s="13">
        <v>15</v>
      </c>
      <c r="H11" s="14">
        <v>8</v>
      </c>
      <c r="I11" s="14">
        <v>8</v>
      </c>
      <c r="J11" s="13">
        <v>17</v>
      </c>
      <c r="K11" s="13">
        <v>17</v>
      </c>
      <c r="L11" s="14">
        <v>5</v>
      </c>
      <c r="M11" s="14">
        <v>5</v>
      </c>
      <c r="N11" s="13">
        <v>10</v>
      </c>
      <c r="O11" s="15">
        <v>10</v>
      </c>
      <c r="P11" s="14"/>
      <c r="Q11" s="40"/>
      <c r="R11" s="29">
        <f t="shared" ref="R11:S22" si="0">B11+D11+F11+H11+J11+L11+P11+N11</f>
        <v>80</v>
      </c>
      <c r="S11" s="30">
        <f t="shared" si="0"/>
        <v>80</v>
      </c>
    </row>
    <row r="12" spans="1:19" ht="19.5" customHeight="1">
      <c r="A12" s="11" t="s">
        <v>13</v>
      </c>
      <c r="B12" s="12">
        <v>0</v>
      </c>
      <c r="C12" s="13">
        <v>0</v>
      </c>
      <c r="D12" s="14">
        <v>0</v>
      </c>
      <c r="E12" s="14">
        <v>0</v>
      </c>
      <c r="F12" s="13">
        <v>1</v>
      </c>
      <c r="G12" s="13">
        <v>1</v>
      </c>
      <c r="H12" s="14">
        <v>0</v>
      </c>
      <c r="I12" s="14">
        <v>0</v>
      </c>
      <c r="J12" s="13">
        <v>1</v>
      </c>
      <c r="K12" s="13">
        <v>1</v>
      </c>
      <c r="L12" s="14">
        <v>1</v>
      </c>
      <c r="M12" s="14">
        <v>1</v>
      </c>
      <c r="N12" s="13">
        <v>0</v>
      </c>
      <c r="O12" s="15">
        <v>0</v>
      </c>
      <c r="P12" s="14"/>
      <c r="Q12" s="40"/>
      <c r="R12" s="29">
        <f t="shared" si="0"/>
        <v>3</v>
      </c>
      <c r="S12" s="30">
        <f t="shared" si="0"/>
        <v>3</v>
      </c>
    </row>
    <row r="13" spans="1:19" ht="19.5" customHeight="1">
      <c r="A13" s="11" t="s">
        <v>31</v>
      </c>
      <c r="B13" s="12">
        <v>3</v>
      </c>
      <c r="C13" s="13">
        <v>3</v>
      </c>
      <c r="D13" s="14">
        <v>5</v>
      </c>
      <c r="E13" s="14">
        <v>5</v>
      </c>
      <c r="F13" s="13">
        <v>5</v>
      </c>
      <c r="G13" s="13">
        <v>5</v>
      </c>
      <c r="H13" s="14">
        <v>2</v>
      </c>
      <c r="I13" s="14">
        <v>2</v>
      </c>
      <c r="J13" s="13">
        <v>8</v>
      </c>
      <c r="K13" s="13">
        <v>8</v>
      </c>
      <c r="L13" s="14">
        <v>2</v>
      </c>
      <c r="M13" s="14">
        <v>2</v>
      </c>
      <c r="N13" s="13">
        <v>7</v>
      </c>
      <c r="O13" s="15">
        <v>7</v>
      </c>
      <c r="P13" s="14"/>
      <c r="Q13" s="40"/>
      <c r="R13" s="29">
        <f t="shared" si="0"/>
        <v>32</v>
      </c>
      <c r="S13" s="30">
        <f t="shared" si="0"/>
        <v>32</v>
      </c>
    </row>
    <row r="14" spans="1:19" ht="19.5" customHeight="1">
      <c r="A14" s="11" t="s">
        <v>15</v>
      </c>
      <c r="B14" s="12">
        <v>1</v>
      </c>
      <c r="C14" s="13">
        <v>0.5</v>
      </c>
      <c r="D14" s="14">
        <v>1</v>
      </c>
      <c r="E14" s="14">
        <v>1</v>
      </c>
      <c r="F14" s="13">
        <v>1</v>
      </c>
      <c r="G14" s="13">
        <v>1</v>
      </c>
      <c r="H14" s="14">
        <v>1</v>
      </c>
      <c r="I14" s="14">
        <v>0.5</v>
      </c>
      <c r="J14" s="13">
        <v>1</v>
      </c>
      <c r="K14" s="13">
        <v>1</v>
      </c>
      <c r="L14" s="14">
        <v>0</v>
      </c>
      <c r="M14" s="14">
        <v>0</v>
      </c>
      <c r="N14" s="13">
        <v>0</v>
      </c>
      <c r="O14" s="15">
        <v>0</v>
      </c>
      <c r="P14" s="14"/>
      <c r="Q14" s="40"/>
      <c r="R14" s="29">
        <f t="shared" si="0"/>
        <v>5</v>
      </c>
      <c r="S14" s="30">
        <f t="shared" si="0"/>
        <v>4</v>
      </c>
    </row>
    <row r="15" spans="1:19" ht="19.5" customHeight="1">
      <c r="A15" s="11" t="s">
        <v>16</v>
      </c>
      <c r="B15" s="12">
        <v>1</v>
      </c>
      <c r="C15" s="13">
        <v>1</v>
      </c>
      <c r="D15" s="14">
        <v>1</v>
      </c>
      <c r="E15" s="14">
        <v>1</v>
      </c>
      <c r="F15" s="13">
        <v>1</v>
      </c>
      <c r="G15" s="13">
        <v>1</v>
      </c>
      <c r="H15" s="14">
        <v>1</v>
      </c>
      <c r="I15" s="14">
        <v>1</v>
      </c>
      <c r="J15" s="13">
        <v>1</v>
      </c>
      <c r="K15" s="13">
        <v>1</v>
      </c>
      <c r="L15" s="14">
        <v>1</v>
      </c>
      <c r="M15" s="14">
        <v>1</v>
      </c>
      <c r="N15" s="13">
        <v>0</v>
      </c>
      <c r="O15" s="15">
        <v>0</v>
      </c>
      <c r="P15" s="14"/>
      <c r="Q15" s="40"/>
      <c r="R15" s="29">
        <f t="shared" si="0"/>
        <v>6</v>
      </c>
      <c r="S15" s="30">
        <f t="shared" si="0"/>
        <v>6</v>
      </c>
    </row>
    <row r="16" spans="1:19" ht="19.5" customHeight="1">
      <c r="A16" s="11" t="s">
        <v>17</v>
      </c>
      <c r="B16" s="12">
        <v>1</v>
      </c>
      <c r="C16" s="13">
        <v>1</v>
      </c>
      <c r="D16" s="14">
        <v>2</v>
      </c>
      <c r="E16" s="14">
        <v>2</v>
      </c>
      <c r="F16" s="13">
        <v>2</v>
      </c>
      <c r="G16" s="13">
        <v>2</v>
      </c>
      <c r="H16" s="14">
        <v>1</v>
      </c>
      <c r="I16" s="14">
        <v>1</v>
      </c>
      <c r="J16" s="13">
        <v>3</v>
      </c>
      <c r="K16" s="13">
        <v>2.5</v>
      </c>
      <c r="L16" s="14">
        <v>1</v>
      </c>
      <c r="M16" s="14">
        <v>1</v>
      </c>
      <c r="N16" s="13">
        <v>0</v>
      </c>
      <c r="O16" s="15">
        <v>0</v>
      </c>
      <c r="P16" s="14"/>
      <c r="Q16" s="40"/>
      <c r="R16" s="29">
        <f t="shared" si="0"/>
        <v>10</v>
      </c>
      <c r="S16" s="30">
        <f t="shared" si="0"/>
        <v>9.5</v>
      </c>
    </row>
    <row r="17" spans="1:19" ht="19.5" customHeight="1">
      <c r="A17" s="11" t="s">
        <v>18</v>
      </c>
      <c r="B17" s="12"/>
      <c r="C17" s="13"/>
      <c r="D17" s="14"/>
      <c r="E17" s="14"/>
      <c r="F17" s="13"/>
      <c r="G17" s="13"/>
      <c r="H17" s="14"/>
      <c r="I17" s="14"/>
      <c r="J17" s="13"/>
      <c r="K17" s="13"/>
      <c r="L17" s="14"/>
      <c r="M17" s="14"/>
      <c r="N17" s="13"/>
      <c r="O17" s="15"/>
      <c r="P17" s="14">
        <v>1</v>
      </c>
      <c r="Q17" s="40">
        <v>1</v>
      </c>
      <c r="R17" s="29">
        <f t="shared" si="0"/>
        <v>1</v>
      </c>
      <c r="S17" s="30">
        <f t="shared" si="0"/>
        <v>1</v>
      </c>
    </row>
    <row r="18" spans="1:19" ht="19.5" customHeight="1">
      <c r="A18" s="11" t="s">
        <v>19</v>
      </c>
      <c r="B18" s="12"/>
      <c r="C18" s="13"/>
      <c r="D18" s="14"/>
      <c r="E18" s="14"/>
      <c r="F18" s="13"/>
      <c r="G18" s="13"/>
      <c r="H18" s="14"/>
      <c r="I18" s="14"/>
      <c r="J18" s="13"/>
      <c r="K18" s="13"/>
      <c r="L18" s="14"/>
      <c r="M18" s="14"/>
      <c r="N18" s="13"/>
      <c r="O18" s="15"/>
      <c r="P18" s="14">
        <v>1</v>
      </c>
      <c r="Q18" s="40">
        <v>1</v>
      </c>
      <c r="R18" s="29">
        <f t="shared" si="0"/>
        <v>1</v>
      </c>
      <c r="S18" s="30">
        <f t="shared" si="0"/>
        <v>1</v>
      </c>
    </row>
    <row r="19" spans="1:19" ht="19.5" customHeight="1">
      <c r="A19" s="11" t="s">
        <v>20</v>
      </c>
      <c r="B19" s="12"/>
      <c r="C19" s="13"/>
      <c r="D19" s="14"/>
      <c r="E19" s="14"/>
      <c r="F19" s="13"/>
      <c r="G19" s="13"/>
      <c r="H19" s="14"/>
      <c r="I19" s="14"/>
      <c r="J19" s="13"/>
      <c r="K19" s="13"/>
      <c r="L19" s="14"/>
      <c r="M19" s="14"/>
      <c r="N19" s="13"/>
      <c r="O19" s="15"/>
      <c r="P19" s="14">
        <v>1</v>
      </c>
      <c r="Q19" s="40">
        <v>1</v>
      </c>
      <c r="R19" s="29">
        <f t="shared" si="0"/>
        <v>1</v>
      </c>
      <c r="S19" s="30">
        <f t="shared" si="0"/>
        <v>1</v>
      </c>
    </row>
    <row r="20" spans="1:19" ht="19.5" customHeight="1">
      <c r="A20" s="11" t="s">
        <v>32</v>
      </c>
      <c r="B20" s="12"/>
      <c r="C20" s="13"/>
      <c r="D20" s="14"/>
      <c r="E20" s="14"/>
      <c r="F20" s="13"/>
      <c r="G20" s="13"/>
      <c r="H20" s="14"/>
      <c r="I20" s="14"/>
      <c r="J20" s="13"/>
      <c r="K20" s="13"/>
      <c r="L20" s="14"/>
      <c r="M20" s="14"/>
      <c r="N20" s="13"/>
      <c r="O20" s="15"/>
      <c r="P20" s="14">
        <v>1</v>
      </c>
      <c r="Q20" s="40">
        <v>0.75</v>
      </c>
      <c r="R20" s="29">
        <f t="shared" si="0"/>
        <v>1</v>
      </c>
      <c r="S20" s="30">
        <f t="shared" si="0"/>
        <v>0.75</v>
      </c>
    </row>
    <row r="21" spans="1:19" ht="19.5" customHeight="1">
      <c r="A21" s="11" t="s">
        <v>21</v>
      </c>
      <c r="B21" s="12"/>
      <c r="C21" s="13"/>
      <c r="D21" s="14"/>
      <c r="E21" s="14"/>
      <c r="F21" s="13"/>
      <c r="G21" s="13"/>
      <c r="H21" s="14"/>
      <c r="I21" s="14"/>
      <c r="J21" s="13"/>
      <c r="K21" s="13"/>
      <c r="L21" s="14"/>
      <c r="M21" s="14"/>
      <c r="N21" s="13"/>
      <c r="O21" s="15"/>
      <c r="P21" s="14">
        <v>2</v>
      </c>
      <c r="Q21" s="40">
        <v>2</v>
      </c>
      <c r="R21" s="29">
        <f t="shared" si="0"/>
        <v>2</v>
      </c>
      <c r="S21" s="30">
        <f t="shared" si="0"/>
        <v>2</v>
      </c>
    </row>
    <row r="22" spans="1:19" ht="19.5" customHeight="1">
      <c r="A22" s="11" t="s">
        <v>22</v>
      </c>
      <c r="B22" s="12"/>
      <c r="C22" s="13"/>
      <c r="D22" s="14"/>
      <c r="E22" s="14"/>
      <c r="F22" s="13"/>
      <c r="G22" s="13"/>
      <c r="H22" s="14"/>
      <c r="I22" s="14"/>
      <c r="J22" s="13"/>
      <c r="K22" s="13"/>
      <c r="L22" s="14"/>
      <c r="M22" s="14"/>
      <c r="N22" s="13"/>
      <c r="O22" s="15"/>
      <c r="P22" s="14">
        <v>1</v>
      </c>
      <c r="Q22" s="40">
        <v>1</v>
      </c>
      <c r="R22" s="29">
        <f t="shared" si="0"/>
        <v>1</v>
      </c>
      <c r="S22" s="30">
        <f t="shared" si="0"/>
        <v>1</v>
      </c>
    </row>
    <row r="23" spans="1:19" ht="19.5" customHeight="1" thickBot="1">
      <c r="A23" s="16" t="s">
        <v>23</v>
      </c>
      <c r="B23" s="17"/>
      <c r="C23" s="18"/>
      <c r="D23" s="19"/>
      <c r="E23" s="19"/>
      <c r="F23" s="18"/>
      <c r="G23" s="18"/>
      <c r="H23" s="19"/>
      <c r="I23" s="19"/>
      <c r="J23" s="18"/>
      <c r="K23" s="18"/>
      <c r="L23" s="19"/>
      <c r="M23" s="19"/>
      <c r="N23" s="18"/>
      <c r="O23" s="20"/>
      <c r="P23" s="19">
        <v>1</v>
      </c>
      <c r="Q23" s="41">
        <v>0.33</v>
      </c>
      <c r="R23" s="31">
        <f>B23+D23+F23+H23+J23+L23+P23+N23</f>
        <v>1</v>
      </c>
      <c r="S23" s="32">
        <f>C23+E23+G23+I23+K23+M23+Q23+O23</f>
        <v>0.33</v>
      </c>
    </row>
    <row r="24" spans="1:19" ht="19.5" customHeight="1" thickBot="1">
      <c r="A24" s="21" t="s">
        <v>24</v>
      </c>
      <c r="B24" s="22">
        <f>SUM(B9:B23)</f>
        <v>16</v>
      </c>
      <c r="C24" s="23">
        <f>SUM(C9:C23)</f>
        <v>15.5</v>
      </c>
      <c r="D24" s="23">
        <f t="shared" ref="D24:S24" si="1">SUM(D9:D23)</f>
        <v>28</v>
      </c>
      <c r="E24" s="23">
        <f t="shared" si="1"/>
        <v>28</v>
      </c>
      <c r="F24" s="23">
        <f t="shared" si="1"/>
        <v>27</v>
      </c>
      <c r="G24" s="23">
        <f t="shared" si="1"/>
        <v>27</v>
      </c>
      <c r="H24" s="23">
        <f t="shared" si="1"/>
        <v>15</v>
      </c>
      <c r="I24" s="23">
        <f t="shared" si="1"/>
        <v>14.5</v>
      </c>
      <c r="J24" s="23">
        <f t="shared" si="1"/>
        <v>33</v>
      </c>
      <c r="K24" s="23">
        <f t="shared" si="1"/>
        <v>32.5</v>
      </c>
      <c r="L24" s="23">
        <f t="shared" si="1"/>
        <v>12</v>
      </c>
      <c r="M24" s="23">
        <f t="shared" si="1"/>
        <v>12</v>
      </c>
      <c r="N24" s="23">
        <f t="shared" si="1"/>
        <v>19</v>
      </c>
      <c r="O24" s="24">
        <f t="shared" si="1"/>
        <v>19</v>
      </c>
      <c r="P24" s="42">
        <f t="shared" si="1"/>
        <v>8</v>
      </c>
      <c r="Q24" s="43">
        <f t="shared" si="1"/>
        <v>7.08</v>
      </c>
      <c r="R24" s="33">
        <f t="shared" si="1"/>
        <v>158</v>
      </c>
      <c r="S24" s="34">
        <f t="shared" si="1"/>
        <v>155.58000000000001</v>
      </c>
    </row>
    <row r="25" spans="1:19" ht="15.7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15.75">
      <c r="A26" s="3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15.75">
      <c r="A27" s="1" t="s">
        <v>33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</sheetData>
  <mergeCells count="13">
    <mergeCell ref="N7:O7"/>
    <mergeCell ref="P7:Q7"/>
    <mergeCell ref="R7:S7"/>
    <mergeCell ref="A3:S3"/>
    <mergeCell ref="A4:S4"/>
    <mergeCell ref="A5:S5"/>
    <mergeCell ref="A7:A8"/>
    <mergeCell ref="B7:C7"/>
    <mergeCell ref="D7:E7"/>
    <mergeCell ref="F7:G7"/>
    <mergeCell ref="H7:I7"/>
    <mergeCell ref="J7:K7"/>
    <mergeCell ref="L7:M7"/>
  </mergeCells>
  <pageMargins left="0.23622047244094491" right="0.23622047244094491" top="0.74803149606299213" bottom="0.74803149606299213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B.Nowak-Piwowarska</dc:creator>
  <cp:lastModifiedBy>Dyrektor</cp:lastModifiedBy>
  <cp:lastPrinted>2025-03-11T09:11:32Z</cp:lastPrinted>
  <dcterms:created xsi:type="dcterms:W3CDTF">2013-11-23T08:20:12Z</dcterms:created>
  <dcterms:modified xsi:type="dcterms:W3CDTF">2025-03-11T09:12:00Z</dcterms:modified>
</cp:coreProperties>
</file>